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52" windowHeight="12108" activeTab="0"/>
  </bookViews>
  <sheets>
    <sheet name="Hoja1" sheetId="1" r:id="rId1"/>
    <sheet name="Hoja2" sheetId="2" r:id="rId2"/>
    <sheet name="Hoja3" sheetId="3" r:id="rId3"/>
  </sheets>
  <definedNames/>
  <calcPr fullCalcOnLoad="1" fullPrecision="0"/>
</workbook>
</file>

<file path=xl/sharedStrings.xml><?xml version="1.0" encoding="utf-8"?>
<sst xmlns="http://schemas.openxmlformats.org/spreadsheetml/2006/main" count="121" uniqueCount="63">
  <si>
    <t>CETURSA</t>
  </si>
  <si>
    <t>Presupuesto</t>
  </si>
  <si>
    <t>Código</t>
  </si>
  <si>
    <t>Resumen</t>
  </si>
  <si>
    <t>ImpPres</t>
  </si>
  <si>
    <t>Nat</t>
  </si>
  <si>
    <t>Ud</t>
  </si>
  <si>
    <t>CanPres</t>
  </si>
  <si>
    <t>PrPres</t>
  </si>
  <si>
    <t xml:space="preserve">01           </t>
  </si>
  <si>
    <t>P. TIERRA NEUTRO</t>
  </si>
  <si>
    <t>Capítulo</t>
  </si>
  <si>
    <t/>
  </si>
  <si>
    <t xml:space="preserve">0101         </t>
  </si>
  <si>
    <t>MOV TIERRAS</t>
  </si>
  <si>
    <t xml:space="preserve">01001        </t>
  </si>
  <si>
    <t>EXCAVACION</t>
  </si>
  <si>
    <t xml:space="preserve">E02AA010     </t>
  </si>
  <si>
    <t>DESBR.Y LIMP.TERRENO A MANO</t>
  </si>
  <si>
    <t>Partida</t>
  </si>
  <si>
    <t>m2</t>
  </si>
  <si>
    <t xml:space="preserve">E02CA050     </t>
  </si>
  <si>
    <t>EXC.VAC.ROCA BLANDA C/COMPRE.</t>
  </si>
  <si>
    <t>m3</t>
  </si>
  <si>
    <t xml:space="preserve">E02TT040     </t>
  </si>
  <si>
    <t>TRANSP.VERTED.&lt;20km.CARGA MEC.</t>
  </si>
  <si>
    <t xml:space="preserve">E02PM060     </t>
  </si>
  <si>
    <t>EXC.POZOS C/MART.ROMP.ROCA DR.</t>
  </si>
  <si>
    <t>01001</t>
  </si>
  <si>
    <t xml:space="preserve">01002        </t>
  </si>
  <si>
    <t>RELLENOS</t>
  </si>
  <si>
    <t xml:space="preserve">E02SZ020     </t>
  </si>
  <si>
    <t>RELL/COMP.ZANJA C/RANA C/APOR.</t>
  </si>
  <si>
    <t>01002</t>
  </si>
  <si>
    <t>0101</t>
  </si>
  <si>
    <t xml:space="preserve">0102         </t>
  </si>
  <si>
    <t>ARQUETAS</t>
  </si>
  <si>
    <t xml:space="preserve">E03AT010     </t>
  </si>
  <si>
    <t>ARQUETA PREF. PP 35x35x60 cm.</t>
  </si>
  <si>
    <t>ud</t>
  </si>
  <si>
    <t xml:space="preserve">E03OEP005    </t>
  </si>
  <si>
    <t>TUBO PVC LISO MULTICAPA ENCOL. 40mm</t>
  </si>
  <si>
    <t>m.</t>
  </si>
  <si>
    <t xml:space="preserve">U09TE070     </t>
  </si>
  <si>
    <t>PUESTA A TIERRA C.T.</t>
  </si>
  <si>
    <t>0102</t>
  </si>
  <si>
    <t>01</t>
  </si>
  <si>
    <t xml:space="preserve">02           </t>
  </si>
  <si>
    <t>P.TIERRA HERRAJES</t>
  </si>
  <si>
    <t xml:space="preserve">0201         </t>
  </si>
  <si>
    <t>MOV. TIERRAS</t>
  </si>
  <si>
    <t xml:space="preserve">020101       </t>
  </si>
  <si>
    <t>DESMONTE</t>
  </si>
  <si>
    <t>020101</t>
  </si>
  <si>
    <t xml:space="preserve">0201002      </t>
  </si>
  <si>
    <t>RELLENO</t>
  </si>
  <si>
    <t>0201002</t>
  </si>
  <si>
    <t>0201</t>
  </si>
  <si>
    <t xml:space="preserve">0202         </t>
  </si>
  <si>
    <t>0202</t>
  </si>
  <si>
    <t>02</t>
  </si>
  <si>
    <t xml:space="preserve">Total Presupuesto </t>
  </si>
  <si>
    <t xml:space="preserve">MEJORA VALORACION DE ESISTENCIA A TIERRAS DE C.T.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</si>
</sst>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49" fontId="0" fillId="2" borderId="0" xfId="0" applyNumberFormat="1" applyFill="1" applyBorder="1" applyAlignment="1">
      <alignment horizontal="left" vertical="top"/>
    </xf>
    <xf numFmtId="49" fontId="0" fillId="2" borderId="0" xfId="0" applyNumberFormat="1" applyFill="1" applyBorder="1" applyAlignment="1">
      <alignment horizontal="left" vertical="top" wrapText="1"/>
    </xf>
    <xf numFmtId="4" fontId="0" fillId="2" borderId="0" xfId="0" applyNumberFormat="1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3" fontId="0" fillId="2" borderId="0" xfId="0" applyNumberForma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pane xSplit="4" ySplit="4" topLeftCell="E1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42" sqref="K42"/>
    </sheetView>
  </sheetViews>
  <sheetFormatPr defaultColWidth="11.421875" defaultRowHeight="12.75"/>
  <cols>
    <col min="1" max="1" width="17.140625" style="0" bestFit="1" customWidth="1"/>
    <col min="2" max="2" width="7.7109375" style="0" customWidth="1"/>
    <col min="3" max="3" width="4.00390625" style="0" customWidth="1"/>
    <col min="4" max="4" width="30.7109375" style="0" customWidth="1"/>
    <col min="5" max="7" width="9.14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62</v>
      </c>
      <c r="B2" s="1"/>
      <c r="C2" s="1"/>
      <c r="D2" s="1"/>
      <c r="E2" s="1"/>
      <c r="F2" s="1"/>
      <c r="G2" s="1"/>
    </row>
    <row r="3" spans="1:7" ht="18" thickBo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 t="s">
        <v>5</v>
      </c>
      <c r="C4" s="3" t="s">
        <v>6</v>
      </c>
      <c r="D4" s="4" t="s">
        <v>3</v>
      </c>
      <c r="E4" s="5" t="s">
        <v>7</v>
      </c>
      <c r="F4" s="5" t="s">
        <v>8</v>
      </c>
      <c r="G4" s="5" t="s">
        <v>4</v>
      </c>
    </row>
    <row r="5" spans="1:7" ht="12.75">
      <c r="A5" s="17" t="s">
        <v>9</v>
      </c>
      <c r="B5" s="17" t="s">
        <v>11</v>
      </c>
      <c r="C5" s="17" t="s">
        <v>12</v>
      </c>
      <c r="D5" s="18" t="s">
        <v>10</v>
      </c>
      <c r="E5" s="21"/>
      <c r="F5" s="19"/>
      <c r="G5" s="19"/>
    </row>
    <row r="6" spans="1:7" ht="12.75">
      <c r="A6" s="17" t="s">
        <v>13</v>
      </c>
      <c r="B6" s="17" t="s">
        <v>11</v>
      </c>
      <c r="C6" s="17" t="s">
        <v>12</v>
      </c>
      <c r="D6" s="18" t="s">
        <v>14</v>
      </c>
      <c r="E6" s="9"/>
      <c r="F6" s="9"/>
      <c r="G6" s="9"/>
    </row>
    <row r="7" spans="1:7" ht="12.75">
      <c r="A7" s="17" t="s">
        <v>15</v>
      </c>
      <c r="B7" s="17" t="s">
        <v>11</v>
      </c>
      <c r="C7" s="17" t="s">
        <v>12</v>
      </c>
      <c r="D7" s="18" t="s">
        <v>16</v>
      </c>
      <c r="E7" s="9"/>
      <c r="F7" s="9"/>
      <c r="G7" s="9"/>
    </row>
    <row r="8" spans="1:7" ht="12.75">
      <c r="A8" s="6" t="s">
        <v>17</v>
      </c>
      <c r="B8" s="6" t="s">
        <v>19</v>
      </c>
      <c r="C8" s="6" t="s">
        <v>20</v>
      </c>
      <c r="D8" s="7" t="s">
        <v>18</v>
      </c>
      <c r="E8" s="9">
        <v>1.3</v>
      </c>
      <c r="F8" s="9"/>
      <c r="G8" s="9">
        <f>ROUND(E8*F8,2)</f>
        <v>0</v>
      </c>
    </row>
    <row r="9" spans="1:7" ht="26.25">
      <c r="A9" s="6" t="s">
        <v>21</v>
      </c>
      <c r="B9" s="6" t="s">
        <v>19</v>
      </c>
      <c r="C9" s="6" t="s">
        <v>23</v>
      </c>
      <c r="D9" s="7" t="s">
        <v>22</v>
      </c>
      <c r="E9" s="9">
        <v>1.25</v>
      </c>
      <c r="F9" s="9"/>
      <c r="G9" s="9">
        <f>ROUND(E9*F9,2)</f>
        <v>0</v>
      </c>
    </row>
    <row r="10" spans="1:7" ht="26.25">
      <c r="A10" s="6" t="s">
        <v>24</v>
      </c>
      <c r="B10" s="6" t="s">
        <v>19</v>
      </c>
      <c r="C10" s="6" t="s">
        <v>23</v>
      </c>
      <c r="D10" s="7" t="s">
        <v>25</v>
      </c>
      <c r="E10" s="9">
        <v>2.03</v>
      </c>
      <c r="F10" s="9"/>
      <c r="G10" s="9">
        <f>ROUND(E10*F10,2)</f>
        <v>0</v>
      </c>
    </row>
    <row r="11" spans="1:7" ht="26.25">
      <c r="A11" s="6" t="s">
        <v>26</v>
      </c>
      <c r="B11" s="6" t="s">
        <v>19</v>
      </c>
      <c r="C11" s="6" t="s">
        <v>23</v>
      </c>
      <c r="D11" s="7" t="s">
        <v>27</v>
      </c>
      <c r="E11" s="9">
        <v>1.56</v>
      </c>
      <c r="F11" s="9"/>
      <c r="G11" s="9">
        <f>ROUND(E11*F11,2)</f>
        <v>0</v>
      </c>
    </row>
    <row r="12" spans="1:7" ht="12.75">
      <c r="A12" s="10"/>
      <c r="B12" s="10"/>
      <c r="C12" s="10"/>
      <c r="D12" s="18" t="s">
        <v>28</v>
      </c>
      <c r="E12" s="19">
        <v>1</v>
      </c>
      <c r="F12" s="19">
        <f>G8+G9+G10+G11</f>
        <v>0</v>
      </c>
      <c r="G12" s="19">
        <f>ROUND(F12*E12,2)</f>
        <v>0</v>
      </c>
    </row>
    <row r="13" spans="1:7" ht="12.75">
      <c r="A13" s="11"/>
      <c r="B13" s="11"/>
      <c r="C13" s="11"/>
      <c r="D13" s="12"/>
      <c r="E13" s="13"/>
      <c r="F13" s="13"/>
      <c r="G13" s="13"/>
    </row>
    <row r="14" spans="1:7" ht="12.75">
      <c r="A14" s="6" t="s">
        <v>29</v>
      </c>
      <c r="B14" s="6" t="s">
        <v>11</v>
      </c>
      <c r="C14" s="6" t="s">
        <v>12</v>
      </c>
      <c r="D14" s="7" t="s">
        <v>30</v>
      </c>
      <c r="E14" s="9"/>
      <c r="F14" s="9"/>
      <c r="G14" s="9"/>
    </row>
    <row r="15" spans="1:7" ht="26.25">
      <c r="A15" s="6" t="s">
        <v>31</v>
      </c>
      <c r="B15" s="6" t="s">
        <v>19</v>
      </c>
      <c r="C15" s="6" t="s">
        <v>23</v>
      </c>
      <c r="D15" s="7" t="s">
        <v>32</v>
      </c>
      <c r="E15" s="9">
        <v>3</v>
      </c>
      <c r="F15" s="9"/>
      <c r="G15" s="9">
        <f>ROUND(E15*F15,2)</f>
        <v>0</v>
      </c>
    </row>
    <row r="16" spans="1:7" ht="12.75">
      <c r="A16" s="10"/>
      <c r="B16" s="10"/>
      <c r="C16" s="10"/>
      <c r="D16" s="18" t="s">
        <v>33</v>
      </c>
      <c r="E16" s="19">
        <v>1</v>
      </c>
      <c r="F16" s="19">
        <f>G15</f>
        <v>0</v>
      </c>
      <c r="G16" s="19">
        <f>ROUND(F16*E16,2)</f>
        <v>0</v>
      </c>
    </row>
    <row r="17" spans="1:7" ht="12.75">
      <c r="A17" s="11"/>
      <c r="B17" s="11"/>
      <c r="C17" s="11"/>
      <c r="D17" s="12"/>
      <c r="E17" s="13"/>
      <c r="F17" s="13"/>
      <c r="G17" s="13"/>
    </row>
    <row r="18" spans="1:7" ht="12.75">
      <c r="A18" s="10"/>
      <c r="B18" s="10"/>
      <c r="C18" s="10"/>
      <c r="D18" s="18" t="s">
        <v>34</v>
      </c>
      <c r="E18" s="19">
        <v>1</v>
      </c>
      <c r="F18" s="19">
        <f>G12+G16</f>
        <v>0</v>
      </c>
      <c r="G18" s="19">
        <f>ROUND(F18*E18,2)</f>
        <v>0</v>
      </c>
    </row>
    <row r="19" spans="1:7" ht="12.75">
      <c r="A19" s="11"/>
      <c r="B19" s="11"/>
      <c r="C19" s="11"/>
      <c r="D19" s="12"/>
      <c r="E19" s="13"/>
      <c r="F19" s="13"/>
      <c r="G19" s="13"/>
    </row>
    <row r="20" spans="1:7" ht="12.75">
      <c r="A20" s="6" t="s">
        <v>35</v>
      </c>
      <c r="B20" s="6" t="s">
        <v>11</v>
      </c>
      <c r="C20" s="6" t="s">
        <v>12</v>
      </c>
      <c r="D20" s="7" t="s">
        <v>36</v>
      </c>
      <c r="E20" s="9"/>
      <c r="F20" s="9"/>
      <c r="G20" s="9"/>
    </row>
    <row r="21" spans="1:7" ht="12.75">
      <c r="A21" s="6" t="s">
        <v>37</v>
      </c>
      <c r="B21" s="6" t="s">
        <v>19</v>
      </c>
      <c r="C21" s="6" t="s">
        <v>39</v>
      </c>
      <c r="D21" s="7" t="s">
        <v>38</v>
      </c>
      <c r="E21" s="9">
        <v>1</v>
      </c>
      <c r="F21" s="9"/>
      <c r="G21" s="9">
        <f>ROUND(E21*F21,2)</f>
        <v>0</v>
      </c>
    </row>
    <row r="22" spans="1:7" ht="26.25">
      <c r="A22" s="6" t="s">
        <v>40</v>
      </c>
      <c r="B22" s="6" t="s">
        <v>19</v>
      </c>
      <c r="C22" s="6" t="s">
        <v>42</v>
      </c>
      <c r="D22" s="7" t="s">
        <v>41</v>
      </c>
      <c r="E22" s="9">
        <v>5</v>
      </c>
      <c r="F22" s="9"/>
      <c r="G22" s="9">
        <f>ROUND(E22*F22,2)</f>
        <v>0</v>
      </c>
    </row>
    <row r="23" spans="1:7" ht="12.75">
      <c r="A23" s="6" t="s">
        <v>43</v>
      </c>
      <c r="B23" s="6" t="s">
        <v>19</v>
      </c>
      <c r="C23" s="6" t="s">
        <v>39</v>
      </c>
      <c r="D23" s="7" t="s">
        <v>44</v>
      </c>
      <c r="E23" s="9">
        <v>1</v>
      </c>
      <c r="F23" s="9"/>
      <c r="G23" s="9">
        <f>ROUND(E23*F23,2)</f>
        <v>0</v>
      </c>
    </row>
    <row r="24" spans="1:7" ht="12.75">
      <c r="A24" s="10"/>
      <c r="B24" s="10"/>
      <c r="C24" s="10"/>
      <c r="D24" s="7" t="s">
        <v>45</v>
      </c>
      <c r="E24" s="19">
        <v>1</v>
      </c>
      <c r="F24" s="19">
        <f>G21+G22+G23</f>
        <v>0</v>
      </c>
      <c r="G24" s="19">
        <f>ROUND(F24*E24,2)</f>
        <v>0</v>
      </c>
    </row>
    <row r="25" spans="1:7" ht="12.75">
      <c r="A25" s="11"/>
      <c r="B25" s="11"/>
      <c r="C25" s="11"/>
      <c r="D25" s="12"/>
      <c r="E25" s="13"/>
      <c r="F25" s="13"/>
      <c r="G25" s="13"/>
    </row>
    <row r="26" spans="1:7" ht="12.75">
      <c r="A26" s="20"/>
      <c r="B26" s="20"/>
      <c r="C26" s="20"/>
      <c r="D26" s="18" t="s">
        <v>46</v>
      </c>
      <c r="E26" s="21">
        <v>21</v>
      </c>
      <c r="F26" s="19">
        <f>G18+G24</f>
        <v>0</v>
      </c>
      <c r="G26" s="19">
        <f>ROUND(F26*E26,2)</f>
        <v>0</v>
      </c>
    </row>
    <row r="27" spans="1:7" ht="12.75">
      <c r="A27" s="11"/>
      <c r="B27" s="11"/>
      <c r="C27" s="11"/>
      <c r="D27" s="12"/>
      <c r="E27" s="13"/>
      <c r="F27" s="13"/>
      <c r="G27" s="13"/>
    </row>
    <row r="28" spans="1:7" ht="12.75">
      <c r="A28" s="17" t="s">
        <v>47</v>
      </c>
      <c r="B28" s="17" t="s">
        <v>11</v>
      </c>
      <c r="C28" s="17" t="s">
        <v>12</v>
      </c>
      <c r="D28" s="18" t="s">
        <v>48</v>
      </c>
      <c r="E28" s="21"/>
      <c r="F28" s="19"/>
      <c r="G28" s="19"/>
    </row>
    <row r="29" spans="1:7" ht="12.75">
      <c r="A29" s="17" t="s">
        <v>49</v>
      </c>
      <c r="B29" s="17" t="s">
        <v>11</v>
      </c>
      <c r="C29" s="17" t="s">
        <v>12</v>
      </c>
      <c r="D29" s="18" t="s">
        <v>50</v>
      </c>
      <c r="E29" s="19"/>
      <c r="F29" s="19"/>
      <c r="G29" s="19"/>
    </row>
    <row r="30" spans="1:7" ht="12.75">
      <c r="A30" s="17" t="s">
        <v>51</v>
      </c>
      <c r="B30" s="17" t="s">
        <v>11</v>
      </c>
      <c r="C30" s="17" t="s">
        <v>12</v>
      </c>
      <c r="D30" s="18" t="s">
        <v>52</v>
      </c>
      <c r="E30" s="9"/>
      <c r="F30" s="9"/>
      <c r="G30" s="9"/>
    </row>
    <row r="31" spans="1:7" ht="26.25">
      <c r="A31" s="6" t="s">
        <v>21</v>
      </c>
      <c r="B31" s="6" t="s">
        <v>19</v>
      </c>
      <c r="C31" s="6" t="s">
        <v>23</v>
      </c>
      <c r="D31" s="7" t="s">
        <v>22</v>
      </c>
      <c r="E31" s="9">
        <v>0.75</v>
      </c>
      <c r="F31" s="9"/>
      <c r="G31" s="9">
        <f>ROUND(E31*F31,2)</f>
        <v>0</v>
      </c>
    </row>
    <row r="32" spans="1:7" ht="26.25">
      <c r="A32" s="6" t="s">
        <v>24</v>
      </c>
      <c r="B32" s="6" t="s">
        <v>19</v>
      </c>
      <c r="C32" s="6" t="s">
        <v>23</v>
      </c>
      <c r="D32" s="7" t="s">
        <v>25</v>
      </c>
      <c r="E32" s="9">
        <v>1.63</v>
      </c>
      <c r="F32" s="9"/>
      <c r="G32" s="9">
        <f>ROUND(E32*F32,2)</f>
        <v>0</v>
      </c>
    </row>
    <row r="33" spans="1:7" ht="26.25">
      <c r="A33" s="6" t="s">
        <v>26</v>
      </c>
      <c r="B33" s="6" t="s">
        <v>19</v>
      </c>
      <c r="C33" s="6" t="s">
        <v>23</v>
      </c>
      <c r="D33" s="7" t="s">
        <v>27</v>
      </c>
      <c r="E33" s="9">
        <v>0.5</v>
      </c>
      <c r="F33" s="9"/>
      <c r="G33" s="9">
        <f>ROUND(E33*F33,2)</f>
        <v>0</v>
      </c>
    </row>
    <row r="34" spans="1:7" ht="12.75">
      <c r="A34" s="10"/>
      <c r="B34" s="10"/>
      <c r="C34" s="10"/>
      <c r="D34" s="18" t="s">
        <v>53</v>
      </c>
      <c r="E34" s="19">
        <v>1</v>
      </c>
      <c r="F34" s="19">
        <f>G31+G32+G33</f>
        <v>0</v>
      </c>
      <c r="G34" s="19">
        <f>ROUND(F34*E34,2)</f>
        <v>0</v>
      </c>
    </row>
    <row r="35" spans="1:7" ht="12.75">
      <c r="A35" s="11"/>
      <c r="B35" s="11"/>
      <c r="C35" s="11"/>
      <c r="D35" s="12"/>
      <c r="E35" s="13"/>
      <c r="F35" s="13"/>
      <c r="G35" s="13"/>
    </row>
    <row r="36" spans="1:7" ht="12.75">
      <c r="A36" s="17" t="s">
        <v>54</v>
      </c>
      <c r="B36" s="17" t="s">
        <v>11</v>
      </c>
      <c r="C36" s="17" t="s">
        <v>12</v>
      </c>
      <c r="D36" s="18" t="s">
        <v>55</v>
      </c>
      <c r="E36" s="9"/>
      <c r="F36" s="9"/>
      <c r="G36" s="9"/>
    </row>
    <row r="37" spans="1:7" ht="26.25">
      <c r="A37" s="6" t="s">
        <v>31</v>
      </c>
      <c r="B37" s="6" t="s">
        <v>19</v>
      </c>
      <c r="C37" s="6" t="s">
        <v>23</v>
      </c>
      <c r="D37" s="7" t="s">
        <v>32</v>
      </c>
      <c r="E37" s="9">
        <v>1.63</v>
      </c>
      <c r="F37" s="9"/>
      <c r="G37" s="9">
        <f>ROUND(E37*F37,2)</f>
        <v>0</v>
      </c>
    </row>
    <row r="38" spans="1:7" ht="12.75">
      <c r="A38" s="10"/>
      <c r="B38" s="10"/>
      <c r="C38" s="10"/>
      <c r="D38" s="7" t="s">
        <v>56</v>
      </c>
      <c r="E38" s="9">
        <v>1</v>
      </c>
      <c r="F38" s="9">
        <f>G37</f>
        <v>0</v>
      </c>
      <c r="G38" s="9">
        <f>ROUND(F38*E38,2)</f>
        <v>0</v>
      </c>
    </row>
    <row r="39" spans="1:7" ht="12.75">
      <c r="A39" s="11"/>
      <c r="B39" s="11"/>
      <c r="C39" s="11"/>
      <c r="D39" s="12"/>
      <c r="E39" s="13"/>
      <c r="F39" s="13"/>
      <c r="G39" s="13"/>
    </row>
    <row r="40" spans="1:7" ht="12.75">
      <c r="A40" s="10"/>
      <c r="B40" s="10"/>
      <c r="C40" s="10"/>
      <c r="D40" s="7" t="s">
        <v>57</v>
      </c>
      <c r="E40" s="9">
        <v>2</v>
      </c>
      <c r="F40" s="9">
        <f>G34+G38</f>
        <v>0</v>
      </c>
      <c r="G40" s="9">
        <f>ROUND(F40*E40,2)</f>
        <v>0</v>
      </c>
    </row>
    <row r="41" spans="1:7" ht="12.75">
      <c r="A41" s="11"/>
      <c r="B41" s="11"/>
      <c r="C41" s="11"/>
      <c r="D41" s="12"/>
      <c r="E41" s="13"/>
      <c r="F41" s="13"/>
      <c r="G41" s="13"/>
    </row>
    <row r="42" spans="1:7" ht="12.75">
      <c r="A42" s="17" t="s">
        <v>58</v>
      </c>
      <c r="B42" s="17" t="s">
        <v>11</v>
      </c>
      <c r="C42" s="17" t="s">
        <v>12</v>
      </c>
      <c r="D42" s="18" t="s">
        <v>36</v>
      </c>
      <c r="E42" s="9"/>
      <c r="F42" s="9"/>
      <c r="G42" s="9"/>
    </row>
    <row r="43" spans="1:7" ht="12.75">
      <c r="A43" s="6" t="s">
        <v>37</v>
      </c>
      <c r="B43" s="6" t="s">
        <v>19</v>
      </c>
      <c r="C43" s="6" t="s">
        <v>39</v>
      </c>
      <c r="D43" s="7" t="s">
        <v>38</v>
      </c>
      <c r="E43" s="9">
        <v>1</v>
      </c>
      <c r="F43" s="9"/>
      <c r="G43" s="9">
        <f>ROUND(E43*F43,2)</f>
        <v>0</v>
      </c>
    </row>
    <row r="44" spans="1:7" ht="26.25">
      <c r="A44" s="6" t="s">
        <v>40</v>
      </c>
      <c r="B44" s="6" t="s">
        <v>19</v>
      </c>
      <c r="C44" s="6" t="s">
        <v>42</v>
      </c>
      <c r="D44" s="7" t="s">
        <v>41</v>
      </c>
      <c r="E44" s="9">
        <v>3</v>
      </c>
      <c r="F44" s="9"/>
      <c r="G44" s="9">
        <f>ROUND(E44*F44,2)</f>
        <v>0</v>
      </c>
    </row>
    <row r="45" spans="1:7" ht="12.75">
      <c r="A45" s="6" t="s">
        <v>43</v>
      </c>
      <c r="B45" s="6" t="s">
        <v>19</v>
      </c>
      <c r="C45" s="6" t="s">
        <v>39</v>
      </c>
      <c r="D45" s="7" t="s">
        <v>44</v>
      </c>
      <c r="E45" s="9">
        <v>1</v>
      </c>
      <c r="F45" s="9"/>
      <c r="G45" s="9">
        <f>ROUND(E45*F45,2)</f>
        <v>0</v>
      </c>
    </row>
    <row r="46" spans="1:7" ht="12.75">
      <c r="A46" s="10"/>
      <c r="B46" s="10"/>
      <c r="C46" s="10"/>
      <c r="D46" s="18" t="s">
        <v>59</v>
      </c>
      <c r="E46" s="19">
        <v>2</v>
      </c>
      <c r="F46" s="19">
        <f>G43+G44+G45</f>
        <v>0</v>
      </c>
      <c r="G46" s="19">
        <f>ROUND(F46*E46,2)</f>
        <v>0</v>
      </c>
    </row>
    <row r="47" spans="1:7" ht="12.75">
      <c r="A47" s="11"/>
      <c r="B47" s="11"/>
      <c r="C47" s="11"/>
      <c r="D47" s="12"/>
      <c r="E47" s="13"/>
      <c r="F47" s="13"/>
      <c r="G47" s="13"/>
    </row>
    <row r="48" spans="1:7" ht="12.75">
      <c r="A48" s="10"/>
      <c r="B48" s="10"/>
      <c r="C48" s="10"/>
      <c r="D48" s="18" t="s">
        <v>60</v>
      </c>
      <c r="E48" s="21">
        <v>21</v>
      </c>
      <c r="F48" s="19">
        <f>G40+G46</f>
        <v>0</v>
      </c>
      <c r="G48" s="19">
        <f>ROUND(F48*E48,2)</f>
        <v>0</v>
      </c>
    </row>
    <row r="49" spans="1:7" ht="12.75">
      <c r="A49" s="11"/>
      <c r="B49" s="11"/>
      <c r="C49" s="11"/>
      <c r="D49" s="12"/>
      <c r="E49" s="13"/>
      <c r="F49" s="13"/>
      <c r="G49" s="13"/>
    </row>
    <row r="50" spans="1:7" ht="12.75">
      <c r="A50" s="10"/>
      <c r="B50" s="10"/>
      <c r="C50" s="10"/>
      <c r="D50" s="7" t="s">
        <v>61</v>
      </c>
      <c r="E50" s="8">
        <v>1</v>
      </c>
      <c r="F50" s="9">
        <f>G26+G48</f>
        <v>0</v>
      </c>
      <c r="G50" s="9">
        <f>ROUND(F50*E50,2)</f>
        <v>0</v>
      </c>
    </row>
    <row r="51" spans="1:7" ht="13.5" thickBot="1">
      <c r="A51" s="14"/>
      <c r="B51" s="14"/>
      <c r="C51" s="14"/>
      <c r="D51" s="15"/>
      <c r="E51" s="16"/>
      <c r="F51" s="16"/>
      <c r="G51" s="16"/>
    </row>
  </sheetData>
  <dataValidations count="1">
    <dataValidation type="list" allowBlank="1" showInputMessage="1" showErrorMessage="1" sqref="B5:B65536">
      <formula1>"Capítulo,Partida,Mano de obra,Maquinaria,Material,Otros,"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Cetursa Sierra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Villén Gamiz</dc:creator>
  <cp:keywords/>
  <dc:description/>
  <cp:lastModifiedBy>mruiz</cp:lastModifiedBy>
  <dcterms:created xsi:type="dcterms:W3CDTF">2010-07-15T07:29:26Z</dcterms:created>
  <dcterms:modified xsi:type="dcterms:W3CDTF">2010-07-15T08:15:38Z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ón Presto">
    <vt:lpwstr>1.0</vt:lpwstr>
  </property>
</Properties>
</file>